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5A3EB8BB-63CF-4773-9517-60825CE96E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3" l="1"/>
  <c r="P7" i="3" s="1"/>
  <c r="O8" i="3"/>
  <c r="O9" i="3"/>
  <c r="O10" i="3"/>
  <c r="O11" i="3"/>
  <c r="O12" i="3"/>
  <c r="L13" i="3"/>
  <c r="O13" i="3" s="1"/>
  <c r="L14" i="3"/>
  <c r="O14" i="3" s="1"/>
  <c r="L16" i="3"/>
  <c r="O16" i="3" s="1"/>
  <c r="O6" i="3"/>
  <c r="D22" i="3"/>
  <c r="E22" i="3"/>
  <c r="F22" i="3"/>
  <c r="G22" i="3"/>
  <c r="H22" i="3"/>
  <c r="I22" i="3"/>
  <c r="J22" i="3"/>
  <c r="M22" i="3"/>
  <c r="N22" i="3"/>
  <c r="P22" i="3" l="1"/>
  <c r="O22" i="3"/>
  <c r="L22" i="3"/>
  <c r="C22" i="3"/>
  <c r="K15" i="3"/>
  <c r="K22" i="3" s="1"/>
</calcChain>
</file>

<file path=xl/sharedStrings.xml><?xml version="1.0" encoding="utf-8"?>
<sst xmlns="http://schemas.openxmlformats.org/spreadsheetml/2006/main" count="229" uniqueCount="110">
  <si>
    <t>THỜI GIAN</t>
  </si>
  <si>
    <t>TIẾT</t>
  </si>
  <si>
    <t>THỨ 2</t>
  </si>
  <si>
    <t>THỨ 3</t>
  </si>
  <si>
    <t>THỨ 4</t>
  </si>
  <si>
    <t>THỨ 5</t>
  </si>
  <si>
    <t>THỨ 6</t>
  </si>
  <si>
    <t>Sáng</t>
  </si>
  <si>
    <t>TV</t>
  </si>
  <si>
    <t>Toán</t>
  </si>
  <si>
    <t>Nhạc (Trang)</t>
  </si>
  <si>
    <t>TNXH(Hiền)</t>
  </si>
  <si>
    <t xml:space="preserve">Toán </t>
  </si>
  <si>
    <t>TNXH (Hiền)</t>
  </si>
  <si>
    <t>Nhạc( Trang)</t>
  </si>
  <si>
    <t xml:space="preserve">      Toán </t>
  </si>
  <si>
    <t>Mỹ thuật(Hiền)</t>
  </si>
  <si>
    <t>Êđê(Lâm)</t>
  </si>
  <si>
    <t>Chiều</t>
  </si>
  <si>
    <t>Chiều</t>
  </si>
  <si>
    <t>Êđê(Lâm)L4</t>
  </si>
  <si>
    <t>Nguyễn Văn Hữu</t>
  </si>
  <si>
    <t>Anh(Yến)</t>
  </si>
  <si>
    <t>Anh (Yến)</t>
  </si>
  <si>
    <t xml:space="preserve"> </t>
  </si>
  <si>
    <t xml:space="preserve"> Anh (Yến)</t>
  </si>
  <si>
    <t xml:space="preserve">HỌ VÀ TÊN
</t>
  </si>
  <si>
    <t xml:space="preserve">CHỨC
 VỤ
</t>
  </si>
  <si>
    <t xml:space="preserve">SỐ TIẾT
Q định
 </t>
  </si>
  <si>
    <t>Số
 tiết
 thực 
dạy</t>
  </si>
  <si>
    <t>Số tiết chủ nhiệm</t>
  </si>
  <si>
    <t xml:space="preserve">Số tiết kiêm nhiệm </t>
  </si>
  <si>
    <t>TỔNG SỐ TIẾT</t>
  </si>
  <si>
    <t>Số tiết dư</t>
  </si>
  <si>
    <t>GHI 
CHÚ</t>
  </si>
  <si>
    <t>5A1</t>
  </si>
  <si>
    <t>PHAN LONG</t>
  </si>
  <si>
    <t>NGÔ THỊ LÀ</t>
  </si>
  <si>
    <t>MLÔ NIÊ Y LÂM</t>
  </si>
  <si>
    <t>NGUYỄN VĂN HỮU</t>
  </si>
  <si>
    <t>PHT</t>
  </si>
  <si>
    <t>LÝ ÁI HƯƠNG</t>
  </si>
  <si>
    <t>HT</t>
  </si>
  <si>
    <t>HỒ THỊ NGỌC LAN</t>
  </si>
  <si>
    <t>LÊ THỊ ÁNH HIỀN</t>
  </si>
  <si>
    <t>HỒ THỊ HẢI YẾN</t>
  </si>
  <si>
    <t>TRƯỜNG TIỂU HỌC Y NGÔNG</t>
  </si>
  <si>
    <t>CỘNG HÒA XÃ HỘI CHỦ NGHĨA VIỆT NAM</t>
  </si>
  <si>
    <t>Độc lập - Tự do - Hạnh Phúc</t>
  </si>
  <si>
    <t>Đạo đức(Hiền)</t>
  </si>
  <si>
    <t>GV-TKHĐ</t>
  </si>
  <si>
    <t>PHÓ HIỆU TRƯỞNG</t>
  </si>
  <si>
    <t>GV</t>
  </si>
  <si>
    <t>Đạo đức</t>
  </si>
  <si>
    <t>CN</t>
  </si>
  <si>
    <t>ENTV</t>
  </si>
  <si>
    <t>Toán</t>
  </si>
  <si>
    <t>HĐTN1</t>
  </si>
  <si>
    <t>MT-HIỀN</t>
  </si>
  <si>
    <t>HĐTN3</t>
  </si>
  <si>
    <t xml:space="preserve">HĐTN2 </t>
  </si>
  <si>
    <t>HĐTN2(Hiền)</t>
  </si>
  <si>
    <t xml:space="preserve">TV </t>
  </si>
  <si>
    <t xml:space="preserve">Tin(GVTC) </t>
  </si>
  <si>
    <t>Đạo đức (Yến)</t>
  </si>
  <si>
    <t>TĐTV(Hương)</t>
  </si>
  <si>
    <t>MT(Hiền)</t>
  </si>
  <si>
    <t>2a</t>
  </si>
  <si>
    <t>GDTC (Hữu)</t>
  </si>
  <si>
    <t>GDTC (Hữu)</t>
  </si>
  <si>
    <t>GDTC(Hữu)</t>
  </si>
  <si>
    <t>ĐỖ THỊ HƯƠNG</t>
  </si>
  <si>
    <t>Lớp 5a (Hương)</t>
  </si>
  <si>
    <t>Lớp 4a (Long)</t>
  </si>
  <si>
    <t>Lớp3a (T. Trang)</t>
  </si>
  <si>
    <t>GDTC (Hiền)</t>
  </si>
  <si>
    <t>HĐTN 2 (Yến)</t>
  </si>
  <si>
    <t xml:space="preserve">  Lớp 1a (Là)</t>
  </si>
  <si>
    <t>Lớp 2a (Lan)</t>
  </si>
  <si>
    <t>TĐTV (Hương)</t>
  </si>
  <si>
    <t xml:space="preserve">HĐTN1 </t>
  </si>
  <si>
    <t>GDTC(Lâm)</t>
  </si>
  <si>
    <t xml:space="preserve">TĐTV </t>
  </si>
  <si>
    <t>Khoa học  (Lâm)</t>
  </si>
  <si>
    <t>TĐTV (Lâm)</t>
  </si>
  <si>
    <t>Khoa học(Lâm)</t>
  </si>
  <si>
    <t>Khoa học (Lâm)</t>
  </si>
  <si>
    <t>ENTV (Yến)</t>
  </si>
  <si>
    <t>ENTV (Hiền)</t>
  </si>
  <si>
    <t>TCT (Hiền)</t>
  </si>
  <si>
    <t>ĐĐ (Yến)</t>
  </si>
  <si>
    <r>
      <t xml:space="preserve">THỜI KHÓA BIỂU NĂM HỌC 2025 - 2026 </t>
    </r>
    <r>
      <rPr>
        <b/>
        <sz val="14"/>
        <color rgb="FFFF0000"/>
        <rFont val="Times New Roman"/>
        <family val="1"/>
      </rPr>
      <t xml:space="preserve"> (áp dụng từ tuần 1 từ 5/9)</t>
    </r>
  </si>
  <si>
    <t>Năm học 2025-2026</t>
  </si>
  <si>
    <t>1a</t>
  </si>
  <si>
    <t>3a</t>
  </si>
  <si>
    <t>4a</t>
  </si>
  <si>
    <t>5a</t>
  </si>
  <si>
    <t>GV- KT</t>
  </si>
  <si>
    <t>NGUYỄN THỊ THÙY TRANG</t>
  </si>
  <si>
    <t xml:space="preserve">GV   </t>
  </si>
  <si>
    <t>GV - KT</t>
  </si>
  <si>
    <t>NGUYỄN THỊ TRANG</t>
  </si>
  <si>
    <t>GV Nhạc-TPTĐ-PTT</t>
  </si>
  <si>
    <t>GV Mỹ thuật</t>
  </si>
  <si>
    <t xml:space="preserve">GV Anh văn-PTTA </t>
  </si>
  <si>
    <t>GV Êđê-PTLĐ</t>
  </si>
  <si>
    <t>Đạt Hiếu, ngày 24/8/2025</t>
  </si>
  <si>
    <t>TỔNG HỢP PHÂN CÔNG CHUYÊN MÔN TỪ TUẦN 1 (5/9)</t>
  </si>
  <si>
    <t>LSĐL</t>
  </si>
  <si>
    <t>LSĐL (Lâm)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</si>
</sst>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70C0"/>
      <name val="Times New Roman"/>
      <family val="1"/>
    </font>
    <font>
      <b/>
      <sz val="14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i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i/>
      <sz val="14"/>
      <color theme="1"/>
      <name val="Times New Roman"/>
      <family val="1"/>
    </font>
    <font>
      <b/>
      <sz val="14"/>
      <color rgb="FF000099"/>
      <name val="Times New Roman"/>
      <family val="1"/>
    </font>
    <font>
      <b/>
      <sz val="14"/>
      <color rgb="FFFF0000"/>
      <name val="Times New Roman"/>
      <family val="1"/>
    </font>
    <font>
      <sz val="11"/>
      <name val="Segoe UI Symbol"/>
      <family val="2"/>
    </font>
    <font>
      <sz val="11"/>
      <color theme="1"/>
      <name val="Segoe UI Symbol"/>
      <family val="2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6" fillId="4" borderId="9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0" fillId="5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0" fillId="5" borderId="0" xfId="0" applyFill="1"/>
    <xf numFmtId="0" fontId="0" fillId="0" borderId="13" xfId="0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" fillId="5" borderId="0" xfId="0" applyFont="1" applyFill="1"/>
    <xf numFmtId="0" fontId="13" fillId="5" borderId="13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5" borderId="0" xfId="0" applyFill="1" applyAlignment="1">
      <alignment horizontal="center"/>
    </xf>
    <xf numFmtId="0" fontId="9" fillId="5" borderId="0" xfId="0" applyFont="1" applyFill="1"/>
    <xf numFmtId="0" fontId="1" fillId="0" borderId="0" xfId="0" applyFont="1"/>
    <xf numFmtId="0" fontId="0" fillId="0" borderId="7" xfId="0" applyBorder="1"/>
    <xf numFmtId="0" fontId="3" fillId="6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6" borderId="0" xfId="0" applyFont="1" applyFill="1"/>
    <xf numFmtId="0" fontId="5" fillId="6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5" borderId="18" xfId="0" applyFont="1" applyFill="1" applyBorder="1" applyAlignment="1">
      <alignment horizontal="left"/>
    </xf>
    <xf numFmtId="0" fontId="8" fillId="5" borderId="26" xfId="0" applyFont="1" applyFill="1" applyBorder="1" applyAlignment="1">
      <alignment horizontal="left"/>
    </xf>
    <xf numFmtId="0" fontId="8" fillId="5" borderId="27" xfId="0" applyFont="1" applyFill="1" applyBorder="1" applyAlignment="1">
      <alignment horizontal="left"/>
    </xf>
    <xf numFmtId="0" fontId="13" fillId="5" borderId="23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18" fillId="5" borderId="1" xfId="0" applyFont="1" applyFill="1" applyBorder="1"/>
    <xf numFmtId="0" fontId="18" fillId="0" borderId="1" xfId="0" applyFont="1" applyBorder="1"/>
    <xf numFmtId="0" fontId="5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8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wrapText="1"/>
    </xf>
    <xf numFmtId="0" fontId="20" fillId="9" borderId="1" xfId="0" applyFont="1" applyFill="1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wrapText="1"/>
    </xf>
    <xf numFmtId="0" fontId="13" fillId="9" borderId="1" xfId="0" applyFont="1" applyFill="1" applyBorder="1"/>
    <xf numFmtId="0" fontId="20" fillId="0" borderId="1" xfId="0" applyFont="1" applyBorder="1" applyAlignment="1">
      <alignment horizontal="center" vertical="center" wrapText="1"/>
    </xf>
    <xf numFmtId="0" fontId="21" fillId="6" borderId="0" xfId="0" applyFont="1" applyFill="1"/>
    <xf numFmtId="0" fontId="20" fillId="7" borderId="2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24" xfId="0" applyFont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10" borderId="1" xfId="0" applyFont="1" applyFill="1" applyBorder="1" applyAlignment="1">
      <alignment horizontal="center" wrapText="1"/>
    </xf>
    <xf numFmtId="0" fontId="20" fillId="11" borderId="1" xfId="0" applyFont="1" applyFill="1" applyBorder="1" applyAlignment="1">
      <alignment horizontal="center"/>
    </xf>
    <xf numFmtId="0" fontId="20" fillId="12" borderId="1" xfId="0" applyFont="1" applyFill="1" applyBorder="1" applyAlignment="1">
      <alignment horizontal="center" wrapText="1"/>
    </xf>
    <xf numFmtId="0" fontId="22" fillId="11" borderId="1" xfId="0" applyFont="1" applyFill="1" applyBorder="1" applyAlignment="1">
      <alignment horizontal="center" wrapText="1"/>
    </xf>
    <xf numFmtId="0" fontId="2" fillId="9" borderId="0" xfId="0" applyFont="1" applyFill="1"/>
    <xf numFmtId="0" fontId="20" fillId="13" borderId="1" xfId="0" applyFont="1" applyFill="1" applyBorder="1" applyAlignment="1">
      <alignment horizontal="center" wrapText="1"/>
    </xf>
    <xf numFmtId="0" fontId="20" fillId="14" borderId="1" xfId="0" applyFont="1" applyFill="1" applyBorder="1" applyAlignment="1">
      <alignment horizontal="center" wrapText="1"/>
    </xf>
    <xf numFmtId="0" fontId="2" fillId="9" borderId="1" xfId="0" applyFont="1" applyFill="1" applyBorder="1"/>
    <xf numFmtId="0" fontId="20" fillId="12" borderId="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0" fillId="9" borderId="16" xfId="0" applyFont="1" applyFill="1" applyBorder="1" applyAlignment="1">
      <alignment horizontal="center" wrapText="1"/>
    </xf>
    <xf numFmtId="0" fontId="8" fillId="5" borderId="31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9" borderId="21" xfId="0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3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20" fillId="6" borderId="28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0" fillId="9" borderId="33" xfId="0" applyFont="1" applyFill="1" applyBorder="1" applyAlignment="1">
      <alignment horizontal="center" vertical="center" wrapText="1"/>
    </xf>
    <xf numFmtId="0" fontId="20" fillId="9" borderId="34" xfId="0" applyFont="1" applyFill="1" applyBorder="1" applyAlignment="1">
      <alignment horizontal="center" vertical="center" wrapText="1"/>
    </xf>
    <xf numFmtId="0" fontId="20" fillId="9" borderId="3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20" fillId="9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5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2</xdr:row>
      <xdr:rowOff>28575</xdr:rowOff>
    </xdr:from>
    <xdr:to>
      <xdr:col>0</xdr:col>
      <xdr:colOff>1933575</xdr:colOff>
      <xdr:row>2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285875" y="428625"/>
          <a:ext cx="6477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1</xdr:row>
      <xdr:rowOff>190500</xdr:rowOff>
    </xdr:from>
    <xdr:to>
      <xdr:col>13</xdr:col>
      <xdr:colOff>219075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972050" y="390525"/>
          <a:ext cx="18383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103" zoomScaleNormal="100" workbookViewId="0">
      <selection activeCell="J18" sqref="J18"/>
    </sheetView>
  </sheetViews>
  <sheetFormatPr defaultColWidth="8.77734375" defaultRowHeight="27" customHeight="1" x14ac:dyDescent="0.35"/>
  <cols>
    <col min="1" max="1" width="12.21875" style="42" customWidth="1"/>
    <col min="2" max="2" width="10.6640625" style="42" customWidth="1"/>
    <col min="3" max="3" width="8.77734375" style="1"/>
    <col min="4" max="4" width="18.77734375" style="1" customWidth="1"/>
    <col min="5" max="5" width="18.6640625" style="1" customWidth="1"/>
    <col min="6" max="6" width="15.88671875" style="1" customWidth="1"/>
    <col min="7" max="7" width="17.6640625" style="1" customWidth="1"/>
    <col min="8" max="8" width="16" style="1" customWidth="1"/>
    <col min="9" max="16384" width="8.77734375" style="1"/>
  </cols>
  <sheetData>
    <row r="1" spans="1:8" ht="27" customHeight="1" x14ac:dyDescent="0.35">
      <c r="A1" s="102" t="s">
        <v>91</v>
      </c>
      <c r="B1" s="102"/>
      <c r="C1" s="102"/>
      <c r="D1" s="102"/>
      <c r="E1" s="102"/>
      <c r="F1" s="102"/>
      <c r="G1" s="102"/>
      <c r="H1" s="102"/>
    </row>
    <row r="2" spans="1:8" ht="18" customHeight="1" x14ac:dyDescent="0.35">
      <c r="A2" s="109" t="s">
        <v>0</v>
      </c>
      <c r="B2" s="109"/>
      <c r="C2" s="52" t="s">
        <v>1</v>
      </c>
      <c r="D2" s="52" t="s">
        <v>2</v>
      </c>
      <c r="E2" s="52" t="s">
        <v>3</v>
      </c>
      <c r="F2" s="52" t="s">
        <v>4</v>
      </c>
      <c r="G2" s="52" t="s">
        <v>5</v>
      </c>
      <c r="H2" s="52" t="s">
        <v>6</v>
      </c>
    </row>
    <row r="3" spans="1:8" ht="18" hidden="1" customHeight="1" x14ac:dyDescent="0.35">
      <c r="A3" s="93"/>
      <c r="B3" s="86"/>
      <c r="C3" s="53"/>
      <c r="D3" s="54"/>
      <c r="E3" s="54"/>
      <c r="F3" s="54"/>
      <c r="G3" s="58"/>
      <c r="H3" s="54"/>
    </row>
    <row r="4" spans="1:8" ht="16.5" hidden="1" customHeight="1" x14ac:dyDescent="0.35">
      <c r="A4" s="87"/>
      <c r="B4" s="87"/>
      <c r="C4" s="53"/>
      <c r="D4" s="54"/>
      <c r="E4" s="56"/>
      <c r="F4" s="54"/>
      <c r="G4" s="54"/>
      <c r="H4" s="54"/>
    </row>
    <row r="5" spans="1:8" ht="15" hidden="1" customHeight="1" x14ac:dyDescent="0.35">
      <c r="A5" s="87"/>
      <c r="B5" s="87"/>
      <c r="C5" s="53"/>
      <c r="D5" s="54"/>
      <c r="E5" s="57"/>
      <c r="F5" s="54"/>
      <c r="G5" s="54"/>
      <c r="H5" s="54"/>
    </row>
    <row r="6" spans="1:8" ht="15.75" hidden="1" customHeight="1" x14ac:dyDescent="0.35">
      <c r="A6" s="87"/>
      <c r="B6" s="88"/>
      <c r="C6" s="53"/>
      <c r="D6" s="54"/>
      <c r="E6" s="53"/>
      <c r="F6" s="58"/>
      <c r="G6" s="57"/>
      <c r="H6" s="58"/>
    </row>
    <row r="7" spans="1:8" s="38" customFormat="1" ht="15" hidden="1" customHeight="1" x14ac:dyDescent="0.35">
      <c r="A7" s="87"/>
      <c r="B7" s="89"/>
      <c r="C7" s="59"/>
      <c r="D7" s="72"/>
      <c r="E7" s="55"/>
      <c r="F7" s="59"/>
      <c r="G7" s="73"/>
      <c r="H7" s="61"/>
    </row>
    <row r="8" spans="1:8" s="38" customFormat="1" ht="14.25" hidden="1" customHeight="1" x14ac:dyDescent="0.35">
      <c r="A8" s="87"/>
      <c r="B8" s="90"/>
      <c r="C8" s="59"/>
      <c r="D8" s="73"/>
      <c r="E8" s="55"/>
      <c r="F8" s="59"/>
      <c r="G8" s="60"/>
      <c r="H8" s="61"/>
    </row>
    <row r="9" spans="1:8" s="38" customFormat="1" ht="14.25" hidden="1" customHeight="1" x14ac:dyDescent="0.35">
      <c r="A9" s="87"/>
      <c r="B9" s="90"/>
      <c r="C9" s="59"/>
      <c r="D9" s="73"/>
      <c r="E9" s="59"/>
      <c r="F9" s="53"/>
      <c r="G9" s="53"/>
      <c r="H9" s="61"/>
    </row>
    <row r="10" spans="1:8" s="38" customFormat="1" ht="15" hidden="1" customHeight="1" x14ac:dyDescent="0.35">
      <c r="A10" s="88"/>
      <c r="B10" s="91"/>
      <c r="C10" s="59"/>
      <c r="D10" s="61"/>
      <c r="E10" s="62"/>
      <c r="F10" s="59"/>
      <c r="G10" s="53"/>
      <c r="H10" s="61"/>
    </row>
    <row r="11" spans="1:8" s="38" customFormat="1" ht="27" hidden="1" customHeight="1" x14ac:dyDescent="0.35">
      <c r="A11" s="63"/>
      <c r="B11" s="97"/>
      <c r="C11" s="98"/>
      <c r="D11" s="98"/>
      <c r="E11" s="98"/>
      <c r="F11" s="98"/>
      <c r="G11" s="98"/>
      <c r="H11" s="99"/>
    </row>
    <row r="12" spans="1:8" s="38" customFormat="1" ht="16.5" customHeight="1" x14ac:dyDescent="0.35">
      <c r="A12" s="96" t="s">
        <v>77</v>
      </c>
      <c r="B12" s="96" t="s">
        <v>7</v>
      </c>
      <c r="C12" s="53">
        <v>1</v>
      </c>
      <c r="D12" s="54" t="s">
        <v>57</v>
      </c>
      <c r="E12" s="82" t="s">
        <v>88</v>
      </c>
      <c r="F12" s="53" t="s">
        <v>58</v>
      </c>
      <c r="G12" s="58" t="s">
        <v>8</v>
      </c>
      <c r="H12" s="58" t="s">
        <v>8</v>
      </c>
    </row>
    <row r="13" spans="1:8" s="38" customFormat="1" ht="17.25" customHeight="1" x14ac:dyDescent="0.35">
      <c r="A13" s="96"/>
      <c r="B13" s="96"/>
      <c r="C13" s="53">
        <v>2</v>
      </c>
      <c r="D13" s="58" t="s">
        <v>8</v>
      </c>
      <c r="E13" s="58" t="s">
        <v>8</v>
      </c>
      <c r="F13" s="53" t="s">
        <v>49</v>
      </c>
      <c r="G13" s="58" t="s">
        <v>8</v>
      </c>
      <c r="H13" s="58" t="s">
        <v>8</v>
      </c>
    </row>
    <row r="14" spans="1:8" s="38" customFormat="1" ht="16.5" customHeight="1" x14ac:dyDescent="0.35">
      <c r="A14" s="96"/>
      <c r="B14" s="96"/>
      <c r="C14" s="53">
        <v>3</v>
      </c>
      <c r="D14" s="58" t="s">
        <v>8</v>
      </c>
      <c r="E14" s="58" t="s">
        <v>8</v>
      </c>
      <c r="F14" s="53" t="s">
        <v>11</v>
      </c>
      <c r="G14" s="55" t="s">
        <v>22</v>
      </c>
      <c r="H14" s="58" t="s">
        <v>12</v>
      </c>
    </row>
    <row r="15" spans="1:8" s="38" customFormat="1" ht="17.25" customHeight="1" x14ac:dyDescent="0.35">
      <c r="A15" s="96"/>
      <c r="B15" s="96"/>
      <c r="C15" s="53">
        <v>4</v>
      </c>
      <c r="D15" s="58" t="s">
        <v>9</v>
      </c>
      <c r="E15" s="58" t="s">
        <v>56</v>
      </c>
      <c r="F15" s="64"/>
      <c r="G15" s="55" t="s">
        <v>22</v>
      </c>
      <c r="H15" s="58" t="s">
        <v>59</v>
      </c>
    </row>
    <row r="16" spans="1:8" s="38" customFormat="1" ht="16.5" customHeight="1" x14ac:dyDescent="0.35">
      <c r="A16" s="96"/>
      <c r="B16" s="110" t="s">
        <v>18</v>
      </c>
      <c r="C16" s="59">
        <v>1</v>
      </c>
      <c r="D16" s="60" t="s">
        <v>8</v>
      </c>
      <c r="E16" s="73" t="s">
        <v>14</v>
      </c>
      <c r="F16" s="59" t="s">
        <v>62</v>
      </c>
      <c r="G16" s="60" t="s">
        <v>65</v>
      </c>
      <c r="H16" s="61"/>
    </row>
    <row r="17" spans="1:12" s="38" customFormat="1" ht="15" customHeight="1" x14ac:dyDescent="0.35">
      <c r="A17" s="96"/>
      <c r="B17" s="110"/>
      <c r="C17" s="59">
        <v>2</v>
      </c>
      <c r="D17" s="82" t="s">
        <v>88</v>
      </c>
      <c r="E17" s="53" t="s">
        <v>75</v>
      </c>
      <c r="F17" s="59" t="s">
        <v>62</v>
      </c>
      <c r="G17" s="79" t="s">
        <v>76</v>
      </c>
      <c r="H17" s="61"/>
    </row>
    <row r="18" spans="1:12" s="38" customFormat="1" ht="15" customHeight="1" x14ac:dyDescent="0.35">
      <c r="A18" s="96"/>
      <c r="B18" s="110"/>
      <c r="C18" s="59">
        <v>3</v>
      </c>
      <c r="D18" s="59" t="s">
        <v>8</v>
      </c>
      <c r="E18" s="53" t="s">
        <v>11</v>
      </c>
      <c r="F18" s="53" t="s">
        <v>89</v>
      </c>
      <c r="G18" s="53" t="s">
        <v>75</v>
      </c>
      <c r="H18" s="61"/>
    </row>
    <row r="19" spans="1:12" s="38" customFormat="1" ht="27" hidden="1" customHeight="1" x14ac:dyDescent="0.35">
      <c r="A19" s="96"/>
      <c r="B19" s="110"/>
      <c r="C19" s="59">
        <v>4</v>
      </c>
      <c r="D19" s="61"/>
      <c r="E19" s="62"/>
      <c r="F19" s="59"/>
      <c r="G19" s="62"/>
      <c r="H19" s="61"/>
    </row>
    <row r="20" spans="1:12" s="38" customFormat="1" ht="0.75" hidden="1" customHeight="1" x14ac:dyDescent="0.35">
      <c r="A20" s="65"/>
      <c r="B20" s="97"/>
      <c r="C20" s="98"/>
      <c r="D20" s="98"/>
      <c r="E20" s="98"/>
      <c r="F20" s="98"/>
      <c r="G20" s="98"/>
      <c r="H20" s="99"/>
    </row>
    <row r="21" spans="1:12" ht="18" customHeight="1" x14ac:dyDescent="0.35">
      <c r="A21" s="86" t="s">
        <v>78</v>
      </c>
      <c r="B21" s="86" t="s">
        <v>7</v>
      </c>
      <c r="C21" s="53">
        <v>1</v>
      </c>
      <c r="D21" s="54" t="s">
        <v>57</v>
      </c>
      <c r="E21" s="66" t="s">
        <v>9</v>
      </c>
      <c r="F21" s="58" t="s">
        <v>8</v>
      </c>
      <c r="G21" s="70" t="s">
        <v>8</v>
      </c>
      <c r="H21" s="66" t="s">
        <v>8</v>
      </c>
    </row>
    <row r="22" spans="1:12" ht="17.25" customHeight="1" x14ac:dyDescent="0.35">
      <c r="A22" s="87"/>
      <c r="B22" s="87"/>
      <c r="C22" s="53">
        <v>2</v>
      </c>
      <c r="D22" s="54" t="s">
        <v>8</v>
      </c>
      <c r="E22" s="54" t="s">
        <v>8</v>
      </c>
      <c r="F22" s="67" t="s">
        <v>56</v>
      </c>
      <c r="G22" s="70" t="s">
        <v>8</v>
      </c>
      <c r="H22" s="58" t="s">
        <v>8</v>
      </c>
    </row>
    <row r="23" spans="1:12" ht="16.5" customHeight="1" x14ac:dyDescent="0.35">
      <c r="A23" s="87"/>
      <c r="B23" s="87"/>
      <c r="C23" s="53">
        <v>3</v>
      </c>
      <c r="D23" s="54" t="s">
        <v>8</v>
      </c>
      <c r="E23" s="53" t="s">
        <v>16</v>
      </c>
      <c r="F23" s="55" t="s">
        <v>22</v>
      </c>
      <c r="G23" s="75" t="s">
        <v>81</v>
      </c>
      <c r="H23" s="66" t="s">
        <v>9</v>
      </c>
    </row>
    <row r="24" spans="1:12" ht="16.5" customHeight="1" x14ac:dyDescent="0.35">
      <c r="A24" s="87"/>
      <c r="B24" s="88"/>
      <c r="C24" s="53">
        <v>4</v>
      </c>
      <c r="D24" s="54" t="s">
        <v>12</v>
      </c>
      <c r="E24" s="53" t="s">
        <v>11</v>
      </c>
      <c r="F24" s="55" t="s">
        <v>87</v>
      </c>
      <c r="G24" s="67" t="s">
        <v>56</v>
      </c>
      <c r="H24" s="58" t="s">
        <v>59</v>
      </c>
    </row>
    <row r="25" spans="1:12" s="38" customFormat="1" ht="17.25" customHeight="1" x14ac:dyDescent="0.35">
      <c r="A25" s="87"/>
      <c r="B25" s="89" t="s">
        <v>18</v>
      </c>
      <c r="C25" s="59">
        <v>1</v>
      </c>
      <c r="D25" s="53" t="s">
        <v>11</v>
      </c>
      <c r="E25" s="53" t="s">
        <v>61</v>
      </c>
      <c r="F25" s="59" t="s">
        <v>8</v>
      </c>
      <c r="G25" s="71" t="s">
        <v>90</v>
      </c>
      <c r="H25" s="59"/>
    </row>
    <row r="26" spans="1:12" s="38" customFormat="1" ht="15.75" customHeight="1" x14ac:dyDescent="0.35">
      <c r="A26" s="87"/>
      <c r="B26" s="90"/>
      <c r="C26" s="59">
        <v>2</v>
      </c>
      <c r="D26" s="73" t="s">
        <v>10</v>
      </c>
      <c r="E26" s="55" t="s">
        <v>87</v>
      </c>
      <c r="F26" s="59" t="s">
        <v>8</v>
      </c>
      <c r="G26" s="60" t="s">
        <v>79</v>
      </c>
      <c r="H26" s="59"/>
    </row>
    <row r="27" spans="1:12" s="38" customFormat="1" ht="15.75" customHeight="1" x14ac:dyDescent="0.35">
      <c r="A27" s="88"/>
      <c r="B27" s="91"/>
      <c r="C27" s="59">
        <v>3</v>
      </c>
      <c r="D27" s="75" t="s">
        <v>81</v>
      </c>
      <c r="E27" s="55" t="s">
        <v>23</v>
      </c>
      <c r="F27" s="59"/>
      <c r="G27" s="77"/>
      <c r="H27" s="59"/>
      <c r="L27" s="51"/>
    </row>
    <row r="28" spans="1:12" s="38" customFormat="1" ht="27" hidden="1" customHeight="1" x14ac:dyDescent="0.35">
      <c r="A28" s="68"/>
      <c r="B28" s="69"/>
      <c r="C28" s="58">
        <v>4</v>
      </c>
      <c r="D28" s="58"/>
      <c r="E28" s="58"/>
      <c r="F28" s="58"/>
      <c r="G28" s="70"/>
      <c r="H28" s="58"/>
    </row>
    <row r="29" spans="1:12" s="38" customFormat="1" ht="1.5" hidden="1" customHeight="1" x14ac:dyDescent="0.35">
      <c r="A29" s="97"/>
      <c r="B29" s="98"/>
      <c r="C29" s="98"/>
      <c r="D29" s="98"/>
      <c r="E29" s="98"/>
      <c r="F29" s="98"/>
      <c r="G29" s="98"/>
      <c r="H29" s="99"/>
    </row>
    <row r="30" spans="1:12" s="38" customFormat="1" ht="18" customHeight="1" x14ac:dyDescent="0.35">
      <c r="A30" s="96" t="s">
        <v>74</v>
      </c>
      <c r="B30" s="96" t="s">
        <v>7</v>
      </c>
      <c r="C30" s="53">
        <v>1</v>
      </c>
      <c r="D30" s="54" t="s">
        <v>80</v>
      </c>
      <c r="E30" s="55" t="s">
        <v>23</v>
      </c>
      <c r="F30" s="55" t="s">
        <v>23</v>
      </c>
      <c r="G30" s="58" t="s">
        <v>15</v>
      </c>
      <c r="H30" s="58" t="s">
        <v>9</v>
      </c>
      <c r="L30" s="39"/>
    </row>
    <row r="31" spans="1:12" s="38" customFormat="1" ht="17.25" customHeight="1" x14ac:dyDescent="0.35">
      <c r="A31" s="96"/>
      <c r="B31" s="96"/>
      <c r="C31" s="53">
        <v>2</v>
      </c>
      <c r="D31" s="58" t="s">
        <v>9</v>
      </c>
      <c r="E31" s="55" t="s">
        <v>23</v>
      </c>
      <c r="F31" s="55" t="s">
        <v>23</v>
      </c>
      <c r="G31" s="58" t="s">
        <v>55</v>
      </c>
      <c r="H31" s="58" t="s">
        <v>8</v>
      </c>
    </row>
    <row r="32" spans="1:12" s="38" customFormat="1" ht="17.25" customHeight="1" x14ac:dyDescent="0.35">
      <c r="A32" s="96"/>
      <c r="B32" s="96"/>
      <c r="C32" s="53">
        <v>3</v>
      </c>
      <c r="D32" s="58" t="s">
        <v>8</v>
      </c>
      <c r="E32" s="58" t="s">
        <v>55</v>
      </c>
      <c r="F32" s="58" t="s">
        <v>82</v>
      </c>
      <c r="G32" s="58" t="s">
        <v>8</v>
      </c>
      <c r="H32" s="58" t="s">
        <v>8</v>
      </c>
    </row>
    <row r="33" spans="1:8" s="38" customFormat="1" ht="16.5" customHeight="1" x14ac:dyDescent="0.35">
      <c r="A33" s="96"/>
      <c r="B33" s="96"/>
      <c r="C33" s="53">
        <v>4</v>
      </c>
      <c r="D33" s="58" t="s">
        <v>8</v>
      </c>
      <c r="E33" s="58" t="s">
        <v>9</v>
      </c>
      <c r="F33" s="58" t="s">
        <v>15</v>
      </c>
      <c r="G33" s="58" t="s">
        <v>8</v>
      </c>
      <c r="H33" s="58" t="s">
        <v>59</v>
      </c>
    </row>
    <row r="34" spans="1:8" s="38" customFormat="1" ht="18.75" customHeight="1" x14ac:dyDescent="0.35">
      <c r="A34" s="96"/>
      <c r="B34" s="96"/>
      <c r="C34" s="53">
        <v>5</v>
      </c>
      <c r="D34" s="58"/>
      <c r="E34" s="70"/>
      <c r="F34" s="58"/>
      <c r="G34" s="58"/>
      <c r="H34" s="58" t="s">
        <v>63</v>
      </c>
    </row>
    <row r="35" spans="1:8" s="38" customFormat="1" ht="18.75" customHeight="1" x14ac:dyDescent="0.35">
      <c r="A35" s="96"/>
      <c r="B35" s="110" t="s">
        <v>19</v>
      </c>
      <c r="C35" s="59">
        <v>1</v>
      </c>
      <c r="D35" s="73" t="s">
        <v>10</v>
      </c>
      <c r="E35" s="78" t="s">
        <v>81</v>
      </c>
      <c r="F35" s="53" t="s">
        <v>66</v>
      </c>
      <c r="G35" s="75" t="s">
        <v>17</v>
      </c>
      <c r="H35" s="59"/>
    </row>
    <row r="36" spans="1:8" s="38" customFormat="1" ht="17.25" customHeight="1" x14ac:dyDescent="0.35">
      <c r="A36" s="96"/>
      <c r="B36" s="110"/>
      <c r="C36" s="59">
        <v>2</v>
      </c>
      <c r="D36" s="59" t="s">
        <v>53</v>
      </c>
      <c r="E36" s="59" t="s">
        <v>8</v>
      </c>
      <c r="F36" s="53" t="s">
        <v>13</v>
      </c>
      <c r="G36" s="53" t="s">
        <v>61</v>
      </c>
      <c r="H36" s="59"/>
    </row>
    <row r="37" spans="1:8" s="38" customFormat="1" ht="16.5" customHeight="1" x14ac:dyDescent="0.35">
      <c r="A37" s="96"/>
      <c r="B37" s="110"/>
      <c r="C37" s="59">
        <v>3</v>
      </c>
      <c r="D37" s="72" t="s">
        <v>11</v>
      </c>
      <c r="E37" s="59" t="s">
        <v>54</v>
      </c>
      <c r="F37" s="81" t="s">
        <v>81</v>
      </c>
      <c r="G37" s="75" t="s">
        <v>17</v>
      </c>
      <c r="H37" s="59"/>
    </row>
    <row r="38" spans="1:8" s="38" customFormat="1" ht="15" hidden="1" customHeight="1" x14ac:dyDescent="0.35">
      <c r="A38" s="96"/>
      <c r="B38" s="110"/>
      <c r="C38" s="59">
        <v>4</v>
      </c>
      <c r="D38" s="77"/>
      <c r="E38" s="80"/>
      <c r="F38" s="59"/>
      <c r="G38" s="59"/>
      <c r="H38" s="59"/>
    </row>
    <row r="39" spans="1:8" s="38" customFormat="1" ht="27" hidden="1" customHeight="1" x14ac:dyDescent="0.35">
      <c r="A39" s="96"/>
      <c r="B39" s="110"/>
      <c r="C39" s="59">
        <v>5</v>
      </c>
      <c r="D39" s="59"/>
      <c r="E39" s="59"/>
      <c r="F39" s="59"/>
      <c r="G39" s="59"/>
      <c r="H39" s="59"/>
    </row>
    <row r="40" spans="1:8" s="38" customFormat="1" ht="27" hidden="1" customHeight="1" x14ac:dyDescent="0.35">
      <c r="A40" s="97"/>
      <c r="B40" s="98"/>
      <c r="C40" s="98"/>
      <c r="D40" s="98"/>
      <c r="E40" s="98"/>
      <c r="F40" s="98"/>
      <c r="G40" s="98"/>
      <c r="H40" s="99"/>
    </row>
    <row r="41" spans="1:8" s="38" customFormat="1" ht="17.25" customHeight="1" x14ac:dyDescent="0.35">
      <c r="A41" s="96" t="s">
        <v>73</v>
      </c>
      <c r="B41" s="96" t="s">
        <v>7</v>
      </c>
      <c r="C41" s="53">
        <v>1</v>
      </c>
      <c r="D41" s="54" t="s">
        <v>57</v>
      </c>
      <c r="E41" s="75" t="s">
        <v>84</v>
      </c>
      <c r="F41" s="58" t="s">
        <v>8</v>
      </c>
      <c r="G41" s="76" t="s">
        <v>68</v>
      </c>
      <c r="H41" s="70" t="s">
        <v>8</v>
      </c>
    </row>
    <row r="42" spans="1:8" s="38" customFormat="1" ht="18" customHeight="1" x14ac:dyDescent="0.35">
      <c r="A42" s="96"/>
      <c r="B42" s="96"/>
      <c r="C42" s="53">
        <v>2</v>
      </c>
      <c r="D42" s="58" t="s">
        <v>8</v>
      </c>
      <c r="E42" s="75" t="s">
        <v>17</v>
      </c>
      <c r="F42" s="58" t="s">
        <v>8</v>
      </c>
      <c r="G42" s="85" t="s">
        <v>108</v>
      </c>
      <c r="H42" s="58" t="s">
        <v>9</v>
      </c>
    </row>
    <row r="43" spans="1:8" s="38" customFormat="1" ht="17.25" customHeight="1" x14ac:dyDescent="0.35">
      <c r="A43" s="96"/>
      <c r="B43" s="96"/>
      <c r="C43" s="53">
        <v>3</v>
      </c>
      <c r="D43" s="70" t="s">
        <v>8</v>
      </c>
      <c r="E43" s="75" t="s">
        <v>17</v>
      </c>
      <c r="F43" s="58" t="s">
        <v>56</v>
      </c>
      <c r="G43" s="58" t="s">
        <v>56</v>
      </c>
      <c r="H43" s="58" t="s">
        <v>63</v>
      </c>
    </row>
    <row r="44" spans="1:8" s="38" customFormat="1" ht="16.5" customHeight="1" x14ac:dyDescent="0.35">
      <c r="A44" s="96"/>
      <c r="B44" s="96"/>
      <c r="C44" s="53">
        <v>4</v>
      </c>
      <c r="D44" s="70" t="s">
        <v>56</v>
      </c>
      <c r="E44" s="81" t="s">
        <v>83</v>
      </c>
      <c r="F44" s="53" t="s">
        <v>58</v>
      </c>
      <c r="G44" s="58" t="s">
        <v>53</v>
      </c>
      <c r="H44" s="58" t="s">
        <v>59</v>
      </c>
    </row>
    <row r="45" spans="1:8" s="38" customFormat="1" ht="18" customHeight="1" x14ac:dyDescent="0.35">
      <c r="A45" s="96"/>
      <c r="B45" s="96"/>
      <c r="C45" s="53">
        <v>5</v>
      </c>
      <c r="D45" s="58"/>
      <c r="E45" s="58"/>
      <c r="F45" s="58"/>
      <c r="G45" s="70"/>
      <c r="H45" s="58" t="s">
        <v>54</v>
      </c>
    </row>
    <row r="46" spans="1:8" s="38" customFormat="1" ht="15.75" customHeight="1" x14ac:dyDescent="0.35">
      <c r="A46" s="96"/>
      <c r="B46" s="110" t="s">
        <v>18</v>
      </c>
      <c r="C46" s="59">
        <v>1</v>
      </c>
      <c r="D46" s="55" t="s">
        <v>25</v>
      </c>
      <c r="E46" s="59" t="s">
        <v>8</v>
      </c>
      <c r="F46" s="55" t="s">
        <v>25</v>
      </c>
      <c r="G46" s="59" t="s">
        <v>8</v>
      </c>
      <c r="H46" s="59"/>
    </row>
    <row r="47" spans="1:8" s="38" customFormat="1" ht="16.5" customHeight="1" x14ac:dyDescent="0.35">
      <c r="A47" s="96"/>
      <c r="B47" s="110"/>
      <c r="C47" s="59">
        <v>2</v>
      </c>
      <c r="D47" s="55" t="s">
        <v>22</v>
      </c>
      <c r="E47" s="59" t="s">
        <v>56</v>
      </c>
      <c r="F47" s="55" t="s">
        <v>22</v>
      </c>
      <c r="G47" s="81" t="s">
        <v>85</v>
      </c>
      <c r="H47" s="59"/>
    </row>
    <row r="48" spans="1:8" s="38" customFormat="1" ht="18" customHeight="1" thickBot="1" x14ac:dyDescent="0.4">
      <c r="A48" s="96"/>
      <c r="B48" s="110"/>
      <c r="C48" s="59">
        <v>3</v>
      </c>
      <c r="D48" s="76" t="s">
        <v>68</v>
      </c>
      <c r="E48" s="73" t="s">
        <v>10</v>
      </c>
      <c r="F48" s="60" t="s">
        <v>108</v>
      </c>
      <c r="G48" s="60" t="s">
        <v>60</v>
      </c>
      <c r="H48" s="59"/>
    </row>
    <row r="49" spans="1:8" s="38" customFormat="1" ht="15.75" hidden="1" customHeight="1" x14ac:dyDescent="0.35">
      <c r="A49" s="96"/>
      <c r="B49" s="110"/>
      <c r="C49" s="59">
        <v>4</v>
      </c>
      <c r="D49" s="80"/>
      <c r="E49" s="77"/>
      <c r="F49" s="59"/>
      <c r="G49" s="77"/>
      <c r="H49" s="59"/>
    </row>
    <row r="50" spans="1:8" s="38" customFormat="1" ht="27" hidden="1" customHeight="1" x14ac:dyDescent="0.35">
      <c r="A50" s="100"/>
      <c r="B50" s="98"/>
      <c r="C50" s="98"/>
      <c r="D50" s="98"/>
      <c r="E50" s="98"/>
      <c r="F50" s="98"/>
      <c r="G50" s="98"/>
      <c r="H50" s="99"/>
    </row>
    <row r="51" spans="1:8" s="38" customFormat="1" ht="18" customHeight="1" x14ac:dyDescent="0.35">
      <c r="A51" s="103" t="s">
        <v>72</v>
      </c>
      <c r="B51" s="94" t="s">
        <v>7</v>
      </c>
      <c r="C51" s="53">
        <v>1</v>
      </c>
      <c r="D51" s="54" t="s">
        <v>57</v>
      </c>
      <c r="E51" s="58" t="s">
        <v>8</v>
      </c>
      <c r="F51" s="58" t="s">
        <v>8</v>
      </c>
      <c r="G51" s="55" t="s">
        <v>22</v>
      </c>
      <c r="H51" s="75" t="s">
        <v>109</v>
      </c>
    </row>
    <row r="52" spans="1:8" s="38" customFormat="1" ht="17.25" customHeight="1" x14ac:dyDescent="0.35">
      <c r="A52" s="104"/>
      <c r="B52" s="94"/>
      <c r="C52" s="53">
        <v>2</v>
      </c>
      <c r="D52" s="58" t="s">
        <v>8</v>
      </c>
      <c r="E52" s="58" t="s">
        <v>8</v>
      </c>
      <c r="F52" s="58" t="s">
        <v>8</v>
      </c>
      <c r="G52" s="55" t="s">
        <v>22</v>
      </c>
      <c r="H52" s="58" t="s">
        <v>63</v>
      </c>
    </row>
    <row r="53" spans="1:8" s="38" customFormat="1" ht="15.75" customHeight="1" x14ac:dyDescent="0.35">
      <c r="A53" s="104"/>
      <c r="B53" s="94"/>
      <c r="C53" s="53">
        <v>3</v>
      </c>
      <c r="D53" s="70" t="s">
        <v>9</v>
      </c>
      <c r="E53" s="70" t="s">
        <v>9</v>
      </c>
      <c r="F53" s="58" t="s">
        <v>9</v>
      </c>
      <c r="G53" s="58" t="s">
        <v>8</v>
      </c>
      <c r="H53" s="58" t="s">
        <v>9</v>
      </c>
    </row>
    <row r="54" spans="1:8" s="38" customFormat="1" ht="16.5" customHeight="1" x14ac:dyDescent="0.35">
      <c r="A54" s="104"/>
      <c r="B54" s="94"/>
      <c r="C54" s="53">
        <v>4</v>
      </c>
      <c r="D54" s="58" t="s">
        <v>54</v>
      </c>
      <c r="E54" s="71" t="s">
        <v>64</v>
      </c>
      <c r="F54" s="70" t="s">
        <v>60</v>
      </c>
      <c r="G54" s="75" t="s">
        <v>86</v>
      </c>
      <c r="H54" s="58" t="s">
        <v>8</v>
      </c>
    </row>
    <row r="55" spans="1:8" s="38" customFormat="1" ht="18" customHeight="1" thickBot="1" x14ac:dyDescent="0.4">
      <c r="A55" s="104"/>
      <c r="B55" s="95"/>
      <c r="C55" s="53">
        <v>5</v>
      </c>
      <c r="D55" s="58"/>
      <c r="E55" s="58"/>
      <c r="F55" s="58"/>
      <c r="G55" s="58"/>
      <c r="H55" s="58" t="s">
        <v>59</v>
      </c>
    </row>
    <row r="56" spans="1:8" s="38" customFormat="1" ht="15.75" customHeight="1" x14ac:dyDescent="0.35">
      <c r="A56" s="104"/>
      <c r="B56" s="106" t="s">
        <v>18</v>
      </c>
      <c r="C56" s="83">
        <v>1</v>
      </c>
      <c r="D56" s="75" t="s">
        <v>20</v>
      </c>
      <c r="E56" s="59" t="s">
        <v>9</v>
      </c>
      <c r="F56" s="74" t="s">
        <v>69</v>
      </c>
      <c r="G56" s="53" t="s">
        <v>16</v>
      </c>
      <c r="H56" s="59"/>
    </row>
    <row r="57" spans="1:8" s="38" customFormat="1" ht="14.25" customHeight="1" x14ac:dyDescent="0.35">
      <c r="A57" s="104"/>
      <c r="B57" s="107"/>
      <c r="C57" s="83">
        <v>2</v>
      </c>
      <c r="D57" s="75" t="s">
        <v>20</v>
      </c>
      <c r="E57" s="81" t="s">
        <v>109</v>
      </c>
      <c r="F57" s="75" t="s">
        <v>84</v>
      </c>
      <c r="G57" s="73" t="s">
        <v>10</v>
      </c>
      <c r="H57" s="59"/>
    </row>
    <row r="58" spans="1:8" s="38" customFormat="1" ht="15" customHeight="1" x14ac:dyDescent="0.35">
      <c r="A58" s="104"/>
      <c r="B58" s="107"/>
      <c r="C58" s="83">
        <v>3</v>
      </c>
      <c r="D58" s="55" t="s">
        <v>25</v>
      </c>
      <c r="E58" s="75" t="s">
        <v>86</v>
      </c>
      <c r="F58" s="55" t="s">
        <v>25</v>
      </c>
      <c r="G58" s="74" t="s">
        <v>70</v>
      </c>
      <c r="H58" s="59"/>
    </row>
    <row r="59" spans="1:8" s="38" customFormat="1" ht="15" hidden="1" customHeight="1" x14ac:dyDescent="0.35">
      <c r="A59" s="105"/>
      <c r="B59" s="108"/>
      <c r="C59" s="83">
        <v>4</v>
      </c>
      <c r="D59" s="80"/>
      <c r="E59" s="59"/>
      <c r="F59" s="80"/>
      <c r="G59" s="80"/>
      <c r="H59" s="59"/>
    </row>
    <row r="60" spans="1:8" ht="27" customHeight="1" x14ac:dyDescent="0.35">
      <c r="A60" s="40"/>
      <c r="B60" s="43"/>
      <c r="C60" s="37"/>
      <c r="D60" s="37"/>
      <c r="E60" s="37"/>
      <c r="F60" s="111"/>
      <c r="G60" s="111"/>
      <c r="H60" s="111"/>
    </row>
    <row r="61" spans="1:8" ht="27" customHeight="1" x14ac:dyDescent="0.35">
      <c r="A61" s="41"/>
      <c r="B61" s="92"/>
      <c r="C61" s="92"/>
      <c r="D61" s="92"/>
      <c r="E61" s="92"/>
      <c r="F61" s="92"/>
      <c r="G61" s="92"/>
      <c r="H61" s="92"/>
    </row>
    <row r="62" spans="1:8" ht="27" customHeight="1" x14ac:dyDescent="0.35">
      <c r="A62" s="41"/>
      <c r="B62" s="92"/>
      <c r="C62" s="92"/>
      <c r="D62" s="92"/>
      <c r="E62" s="92"/>
      <c r="F62" s="92"/>
      <c r="G62" s="92"/>
      <c r="H62" s="92"/>
    </row>
    <row r="63" spans="1:8" ht="27" customHeight="1" x14ac:dyDescent="0.35">
      <c r="A63" s="40"/>
      <c r="B63" s="43"/>
      <c r="C63" s="37"/>
      <c r="D63" s="37"/>
      <c r="E63" s="37"/>
      <c r="F63" s="37"/>
      <c r="G63" s="37"/>
      <c r="H63" s="37"/>
    </row>
    <row r="64" spans="1:8" ht="27" customHeight="1" x14ac:dyDescent="0.35">
      <c r="A64" s="101"/>
      <c r="B64" s="101"/>
      <c r="C64" s="101"/>
      <c r="D64" s="101"/>
      <c r="E64" s="101"/>
      <c r="F64" s="101"/>
      <c r="G64" s="101"/>
    </row>
    <row r="65" spans="1:7" ht="27" customHeight="1" x14ac:dyDescent="0.35">
      <c r="A65" s="101"/>
      <c r="B65" s="101"/>
      <c r="C65" s="101"/>
      <c r="D65" s="101"/>
      <c r="E65" s="101"/>
      <c r="F65" s="101"/>
      <c r="G65" s="101"/>
    </row>
  </sheetData>
  <mergeCells count="29">
    <mergeCell ref="A64:G65"/>
    <mergeCell ref="A1:H1"/>
    <mergeCell ref="A51:A59"/>
    <mergeCell ref="B21:B24"/>
    <mergeCell ref="A30:A39"/>
    <mergeCell ref="A41:A49"/>
    <mergeCell ref="B56:B59"/>
    <mergeCell ref="A2:B2"/>
    <mergeCell ref="B7:B10"/>
    <mergeCell ref="B35:B39"/>
    <mergeCell ref="B46:B49"/>
    <mergeCell ref="B62:H62"/>
    <mergeCell ref="F60:H60"/>
    <mergeCell ref="A12:A19"/>
    <mergeCell ref="B12:B15"/>
    <mergeCell ref="B16:B19"/>
    <mergeCell ref="B3:B6"/>
    <mergeCell ref="A21:A27"/>
    <mergeCell ref="B25:B27"/>
    <mergeCell ref="B61:H61"/>
    <mergeCell ref="A3:A10"/>
    <mergeCell ref="B51:B55"/>
    <mergeCell ref="B41:B45"/>
    <mergeCell ref="B30:B34"/>
    <mergeCell ref="A29:H29"/>
    <mergeCell ref="A40:H40"/>
    <mergeCell ref="A50:H50"/>
    <mergeCell ref="B11:H11"/>
    <mergeCell ref="B20:H20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zoomScale="85" zoomScaleNormal="85" workbookViewId="0">
      <selection activeCell="S7" sqref="S7"/>
    </sheetView>
  </sheetViews>
  <sheetFormatPr defaultRowHeight="14.4" x14ac:dyDescent="0.3"/>
  <cols>
    <col min="1" max="1" width="29.88671875" customWidth="1"/>
    <col min="2" max="2" width="12.109375" customWidth="1"/>
    <col min="3" max="3" width="8" customWidth="1"/>
    <col min="4" max="4" width="4.77734375" customWidth="1"/>
    <col min="5" max="5" width="5.109375" customWidth="1"/>
    <col min="6" max="6" width="4.77734375" customWidth="1"/>
    <col min="7" max="7" width="5" customWidth="1"/>
    <col min="8" max="8" width="5.21875" customWidth="1"/>
    <col min="9" max="9" width="5.21875" hidden="1" customWidth="1"/>
    <col min="10" max="10" width="5" customWidth="1"/>
    <col min="11" max="11" width="0.109375" customWidth="1"/>
    <col min="12" max="12" width="6.77734375" customWidth="1"/>
    <col min="13" max="13" width="6.88671875" customWidth="1"/>
    <col min="14" max="14" width="7" customWidth="1"/>
    <col min="15" max="15" width="8.21875" customWidth="1"/>
    <col min="16" max="16" width="7" customWidth="1"/>
  </cols>
  <sheetData>
    <row r="1" spans="1:22" ht="15.6" x14ac:dyDescent="0.3">
      <c r="A1" s="112" t="s">
        <v>46</v>
      </c>
      <c r="B1" s="112"/>
      <c r="C1" s="112"/>
      <c r="D1" s="13"/>
      <c r="E1" s="13"/>
      <c r="F1" s="112" t="s">
        <v>47</v>
      </c>
      <c r="G1" s="112"/>
      <c r="H1" s="112"/>
      <c r="I1" s="112"/>
      <c r="J1" s="112"/>
      <c r="K1" s="112"/>
      <c r="L1" s="112"/>
      <c r="M1" s="112"/>
      <c r="N1" s="112"/>
    </row>
    <row r="2" spans="1:22" ht="15.6" x14ac:dyDescent="0.3">
      <c r="A2" s="112" t="s">
        <v>92</v>
      </c>
      <c r="B2" s="112"/>
      <c r="C2" s="112"/>
      <c r="D2" s="32"/>
      <c r="E2" s="32"/>
      <c r="F2" s="33"/>
      <c r="G2" s="112" t="s">
        <v>48</v>
      </c>
      <c r="H2" s="112"/>
      <c r="I2" s="112"/>
      <c r="J2" s="112"/>
      <c r="K2" s="112"/>
      <c r="L2" s="112"/>
      <c r="M2" s="112"/>
      <c r="N2" s="112"/>
    </row>
    <row r="3" spans="1:22" ht="39" customHeight="1" thickBot="1" x14ac:dyDescent="0.35">
      <c r="B3" s="115" t="s">
        <v>107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28"/>
      <c r="T3" s="28"/>
      <c r="U3" s="28"/>
      <c r="V3" s="28"/>
    </row>
    <row r="4" spans="1:22" ht="24.75" customHeight="1" thickTop="1" thickBot="1" x14ac:dyDescent="0.35">
      <c r="A4" s="113" t="s">
        <v>26</v>
      </c>
      <c r="B4" s="113" t="s">
        <v>27</v>
      </c>
      <c r="C4" s="113" t="s">
        <v>28</v>
      </c>
      <c r="D4" s="123"/>
      <c r="E4" s="123"/>
      <c r="F4" s="123"/>
      <c r="G4" s="123"/>
      <c r="H4" s="123"/>
      <c r="I4" s="123"/>
      <c r="J4" s="123"/>
      <c r="K4" s="35"/>
      <c r="L4" s="118" t="s">
        <v>29</v>
      </c>
      <c r="M4" s="113" t="s">
        <v>30</v>
      </c>
      <c r="N4" s="113" t="s">
        <v>31</v>
      </c>
      <c r="O4" s="113" t="s">
        <v>32</v>
      </c>
      <c r="P4" s="113" t="s">
        <v>33</v>
      </c>
      <c r="Q4" s="116" t="s">
        <v>34</v>
      </c>
    </row>
    <row r="5" spans="1:22" ht="27.75" customHeight="1" thickTop="1" thickBot="1" x14ac:dyDescent="0.35">
      <c r="A5" s="122"/>
      <c r="B5" s="114"/>
      <c r="C5" s="114"/>
      <c r="D5" s="2" t="s">
        <v>93</v>
      </c>
      <c r="E5" s="2" t="s">
        <v>67</v>
      </c>
      <c r="F5" s="2" t="s">
        <v>94</v>
      </c>
      <c r="G5" s="2" t="s">
        <v>95</v>
      </c>
      <c r="H5" s="2" t="s">
        <v>96</v>
      </c>
      <c r="I5" s="2" t="s">
        <v>35</v>
      </c>
      <c r="J5" s="2"/>
      <c r="K5" s="3"/>
      <c r="L5" s="114"/>
      <c r="M5" s="114"/>
      <c r="N5" s="114"/>
      <c r="O5" s="114"/>
      <c r="P5" s="114"/>
      <c r="Q5" s="117"/>
    </row>
    <row r="6" spans="1:22" ht="17.399999999999999" thickTop="1" x14ac:dyDescent="0.4">
      <c r="A6" s="48" t="s">
        <v>37</v>
      </c>
      <c r="B6" s="45" t="s">
        <v>97</v>
      </c>
      <c r="C6" s="4">
        <v>23</v>
      </c>
      <c r="D6" s="4">
        <v>17</v>
      </c>
      <c r="E6" s="5"/>
      <c r="F6" s="5"/>
      <c r="G6" s="5"/>
      <c r="H6" s="5"/>
      <c r="I6" s="5"/>
      <c r="J6" s="5"/>
      <c r="K6" s="6"/>
      <c r="L6" s="7">
        <v>17</v>
      </c>
      <c r="M6" s="8">
        <v>4</v>
      </c>
      <c r="N6" s="8">
        <v>3</v>
      </c>
      <c r="O6" s="9">
        <f>L6+M6+N6</f>
        <v>24</v>
      </c>
      <c r="P6" s="4">
        <v>1</v>
      </c>
      <c r="Q6" s="10"/>
    </row>
    <row r="7" spans="1:22" ht="16.8" x14ac:dyDescent="0.4">
      <c r="A7" s="48" t="s">
        <v>43</v>
      </c>
      <c r="B7" s="44" t="s">
        <v>50</v>
      </c>
      <c r="C7" s="6">
        <v>23</v>
      </c>
      <c r="D7" s="6"/>
      <c r="E7" s="11">
        <v>17</v>
      </c>
      <c r="F7" s="11"/>
      <c r="G7" s="11"/>
      <c r="H7" s="11"/>
      <c r="I7" s="11"/>
      <c r="J7" s="11"/>
      <c r="K7" s="6"/>
      <c r="L7" s="7">
        <v>17</v>
      </c>
      <c r="M7" s="8">
        <v>4</v>
      </c>
      <c r="N7" s="8">
        <v>2</v>
      </c>
      <c r="O7" s="9">
        <f t="shared" ref="O7:O16" si="0">L7+M7+N7</f>
        <v>23</v>
      </c>
      <c r="P7" s="4">
        <f>C7-O7</f>
        <v>0</v>
      </c>
      <c r="Q7" s="12"/>
    </row>
    <row r="8" spans="1:22" ht="16.8" x14ac:dyDescent="0.4">
      <c r="A8" s="49" t="s">
        <v>98</v>
      </c>
      <c r="B8" s="44" t="s">
        <v>52</v>
      </c>
      <c r="C8" s="6">
        <v>23</v>
      </c>
      <c r="D8" s="6"/>
      <c r="E8" s="11"/>
      <c r="F8" s="11">
        <v>19</v>
      </c>
      <c r="G8" s="11"/>
      <c r="H8" s="11"/>
      <c r="I8" s="11"/>
      <c r="J8" s="11"/>
      <c r="K8" s="6"/>
      <c r="L8" s="7">
        <v>19</v>
      </c>
      <c r="M8" s="8">
        <v>4</v>
      </c>
      <c r="N8" s="8">
        <v>0</v>
      </c>
      <c r="O8" s="9">
        <f t="shared" si="0"/>
        <v>23</v>
      </c>
      <c r="P8" s="4">
        <v>0</v>
      </c>
      <c r="Q8" s="12"/>
    </row>
    <row r="9" spans="1:22" ht="16.8" x14ac:dyDescent="0.4">
      <c r="A9" s="50" t="s">
        <v>36</v>
      </c>
      <c r="B9" s="44" t="s">
        <v>99</v>
      </c>
      <c r="C9" s="6">
        <v>23</v>
      </c>
      <c r="D9" s="6"/>
      <c r="E9" s="11"/>
      <c r="F9" s="11"/>
      <c r="G9" s="11">
        <v>19</v>
      </c>
      <c r="H9" s="11"/>
      <c r="I9" s="11"/>
      <c r="J9" s="11"/>
      <c r="K9" s="6"/>
      <c r="L9" s="7">
        <v>19</v>
      </c>
      <c r="M9" s="8">
        <v>4</v>
      </c>
      <c r="N9" s="8">
        <v>0</v>
      </c>
      <c r="O9" s="9">
        <f t="shared" si="0"/>
        <v>23</v>
      </c>
      <c r="P9" s="4">
        <v>0</v>
      </c>
      <c r="Q9" s="12"/>
    </row>
    <row r="10" spans="1:22" ht="16.8" x14ac:dyDescent="0.4">
      <c r="A10" s="48" t="s">
        <v>71</v>
      </c>
      <c r="B10" s="44" t="s">
        <v>100</v>
      </c>
      <c r="C10" s="6">
        <v>23</v>
      </c>
      <c r="D10" s="6"/>
      <c r="E10" s="11"/>
      <c r="F10" s="11"/>
      <c r="G10" s="11"/>
      <c r="H10" s="11">
        <v>16</v>
      </c>
      <c r="I10" s="11"/>
      <c r="J10" s="11"/>
      <c r="K10" s="6"/>
      <c r="L10" s="7">
        <v>16</v>
      </c>
      <c r="M10" s="8">
        <v>4</v>
      </c>
      <c r="N10" s="8">
        <v>3</v>
      </c>
      <c r="O10" s="9">
        <f t="shared" si="0"/>
        <v>23</v>
      </c>
      <c r="P10" s="4">
        <v>0</v>
      </c>
      <c r="Q10" s="12"/>
    </row>
    <row r="11" spans="1:22" ht="16.8" x14ac:dyDescent="0.4">
      <c r="A11" s="49" t="s">
        <v>101</v>
      </c>
      <c r="B11" s="44" t="s">
        <v>102</v>
      </c>
      <c r="C11" s="6">
        <v>23</v>
      </c>
      <c r="D11" s="6">
        <v>1</v>
      </c>
      <c r="E11" s="11">
        <v>1</v>
      </c>
      <c r="F11" s="11">
        <v>1</v>
      </c>
      <c r="G11" s="11">
        <v>1</v>
      </c>
      <c r="H11" s="11">
        <v>1</v>
      </c>
      <c r="I11" s="11"/>
      <c r="J11" s="11"/>
      <c r="K11" s="6"/>
      <c r="L11" s="7">
        <v>5</v>
      </c>
      <c r="M11" s="8">
        <v>0</v>
      </c>
      <c r="N11" s="8">
        <v>18</v>
      </c>
      <c r="O11" s="9">
        <f t="shared" si="0"/>
        <v>23</v>
      </c>
      <c r="P11" s="4">
        <v>0</v>
      </c>
      <c r="Q11" s="12"/>
    </row>
    <row r="12" spans="1:22" ht="16.8" x14ac:dyDescent="0.4">
      <c r="A12" s="48" t="s">
        <v>44</v>
      </c>
      <c r="B12" s="44" t="s">
        <v>103</v>
      </c>
      <c r="C12" s="6">
        <v>23</v>
      </c>
      <c r="D12" s="6">
        <v>9</v>
      </c>
      <c r="E12" s="11">
        <v>4</v>
      </c>
      <c r="F12" s="11">
        <v>4</v>
      </c>
      <c r="G12" s="11">
        <v>1</v>
      </c>
      <c r="H12" s="11">
        <v>1</v>
      </c>
      <c r="I12" s="11"/>
      <c r="J12" s="11"/>
      <c r="K12" s="6"/>
      <c r="L12" s="7">
        <v>19</v>
      </c>
      <c r="M12" s="8">
        <v>0</v>
      </c>
      <c r="N12" s="8">
        <v>0</v>
      </c>
      <c r="O12" s="9">
        <f t="shared" si="0"/>
        <v>19</v>
      </c>
      <c r="P12" s="4">
        <v>-4</v>
      </c>
      <c r="Q12" s="12"/>
    </row>
    <row r="13" spans="1:22" ht="16.8" x14ac:dyDescent="0.4">
      <c r="A13" s="48" t="s">
        <v>45</v>
      </c>
      <c r="B13" s="84" t="s">
        <v>104</v>
      </c>
      <c r="C13" s="6">
        <v>23</v>
      </c>
      <c r="D13" s="6">
        <v>3</v>
      </c>
      <c r="E13" s="11">
        <v>5</v>
      </c>
      <c r="F13" s="16">
        <v>4</v>
      </c>
      <c r="G13" s="17">
        <v>4</v>
      </c>
      <c r="H13" s="18">
        <v>5</v>
      </c>
      <c r="I13" s="30">
        <v>9</v>
      </c>
      <c r="J13" s="31"/>
      <c r="K13" s="6"/>
      <c r="L13" s="7">
        <f>SUM(D13:H13)</f>
        <v>21</v>
      </c>
      <c r="M13" s="15">
        <v>0</v>
      </c>
      <c r="N13" s="15">
        <v>2</v>
      </c>
      <c r="O13" s="9">
        <f t="shared" si="0"/>
        <v>23</v>
      </c>
      <c r="P13" s="4">
        <v>0</v>
      </c>
      <c r="Q13" s="12"/>
    </row>
    <row r="14" spans="1:22" ht="16.8" x14ac:dyDescent="0.4">
      <c r="A14" s="48" t="s">
        <v>38</v>
      </c>
      <c r="B14" s="44" t="s">
        <v>105</v>
      </c>
      <c r="C14" s="6">
        <v>23</v>
      </c>
      <c r="D14" s="6">
        <v>0</v>
      </c>
      <c r="E14" s="11">
        <v>2</v>
      </c>
      <c r="F14" s="11">
        <v>4</v>
      </c>
      <c r="G14" s="5">
        <v>5</v>
      </c>
      <c r="H14" s="5">
        <v>7</v>
      </c>
      <c r="I14" s="11">
        <v>4</v>
      </c>
      <c r="J14" s="11"/>
      <c r="K14" s="6"/>
      <c r="L14" s="7">
        <f>SUM(D14:H14)</f>
        <v>18</v>
      </c>
      <c r="M14" s="15">
        <v>0</v>
      </c>
      <c r="N14" s="15">
        <v>2</v>
      </c>
      <c r="O14" s="9">
        <f t="shared" si="0"/>
        <v>20</v>
      </c>
      <c r="P14" s="4">
        <v>-3</v>
      </c>
      <c r="Q14" s="12"/>
    </row>
    <row r="15" spans="1:22" ht="16.8" x14ac:dyDescent="0.4">
      <c r="A15" s="48" t="s">
        <v>39</v>
      </c>
      <c r="B15" s="46" t="s">
        <v>40</v>
      </c>
      <c r="C15" s="6">
        <v>23</v>
      </c>
      <c r="D15" s="6">
        <v>0</v>
      </c>
      <c r="E15" s="11">
        <v>0</v>
      </c>
      <c r="F15" s="11">
        <v>0</v>
      </c>
      <c r="G15" s="11">
        <v>2</v>
      </c>
      <c r="H15" s="11">
        <v>2</v>
      </c>
      <c r="I15" s="11">
        <v>2</v>
      </c>
      <c r="J15" s="11"/>
      <c r="K15" s="6">
        <f>SUM(D15:J15)</f>
        <v>6</v>
      </c>
      <c r="L15" s="7">
        <v>4</v>
      </c>
      <c r="M15" s="15">
        <v>0</v>
      </c>
      <c r="N15" s="15">
        <v>19</v>
      </c>
      <c r="O15" s="9">
        <v>23</v>
      </c>
      <c r="P15" s="4">
        <v>0</v>
      </c>
      <c r="Q15" s="19"/>
    </row>
    <row r="16" spans="1:22" ht="16.8" x14ac:dyDescent="0.4">
      <c r="A16" s="48" t="s">
        <v>41</v>
      </c>
      <c r="B16" s="46" t="s">
        <v>42</v>
      </c>
      <c r="C16" s="6">
        <v>23</v>
      </c>
      <c r="D16" s="21">
        <v>1</v>
      </c>
      <c r="E16" s="21">
        <v>1</v>
      </c>
      <c r="F16" s="21">
        <v>0</v>
      </c>
      <c r="G16" s="21">
        <v>0</v>
      </c>
      <c r="H16" s="21">
        <v>0</v>
      </c>
      <c r="I16" s="21">
        <v>3</v>
      </c>
      <c r="J16" s="21"/>
      <c r="K16" s="21"/>
      <c r="L16" s="7">
        <f>SUM(D16:H16)</f>
        <v>2</v>
      </c>
      <c r="M16" s="22">
        <v>0</v>
      </c>
      <c r="N16" s="22">
        <v>21</v>
      </c>
      <c r="O16" s="9">
        <f t="shared" si="0"/>
        <v>23</v>
      </c>
      <c r="P16" s="4">
        <v>0</v>
      </c>
      <c r="Q16" s="19"/>
    </row>
    <row r="17" spans="1:17" ht="1.5" customHeight="1" x14ac:dyDescent="0.3">
      <c r="C17" s="20"/>
      <c r="D17" s="20"/>
      <c r="E17" s="14"/>
      <c r="F17" s="14"/>
      <c r="G17" s="14"/>
      <c r="H17" s="14"/>
      <c r="I17" s="14"/>
      <c r="J17" s="14"/>
      <c r="K17" s="20"/>
      <c r="L17" s="7"/>
      <c r="M17" s="24"/>
      <c r="N17" s="24"/>
      <c r="O17" s="9"/>
      <c r="P17" s="4"/>
      <c r="Q17" s="19"/>
    </row>
    <row r="18" spans="1:17" ht="16.8" hidden="1" x14ac:dyDescent="0.4">
      <c r="A18" s="48"/>
      <c r="B18" s="46"/>
      <c r="C18" s="20"/>
      <c r="D18" s="20"/>
      <c r="E18" s="14"/>
      <c r="F18" s="14"/>
      <c r="G18" s="14"/>
      <c r="H18" s="14"/>
      <c r="I18" s="14"/>
      <c r="J18" s="14"/>
      <c r="K18" s="20"/>
      <c r="L18" s="7"/>
      <c r="M18" s="24"/>
      <c r="N18" s="24"/>
      <c r="O18" s="9"/>
      <c r="P18" s="4"/>
      <c r="Q18" s="23"/>
    </row>
    <row r="19" spans="1:17" ht="15.6" hidden="1" x14ac:dyDescent="0.3">
      <c r="B19" s="46"/>
      <c r="C19" s="6"/>
      <c r="D19" s="21"/>
      <c r="E19" s="21"/>
      <c r="F19" s="21"/>
      <c r="G19" s="21"/>
      <c r="H19" s="21"/>
      <c r="I19" s="21"/>
      <c r="J19" s="21"/>
      <c r="K19" s="21"/>
      <c r="L19" s="7"/>
      <c r="M19" s="22"/>
      <c r="N19" s="36"/>
      <c r="O19" s="9"/>
      <c r="P19" s="4"/>
      <c r="Q19" s="23"/>
    </row>
    <row r="20" spans="1:17" ht="0.75" customHeight="1" thickBot="1" x14ac:dyDescent="0.35">
      <c r="A20" s="47"/>
      <c r="Q20" s="23"/>
    </row>
    <row r="21" spans="1:17" ht="15" hidden="1" thickBot="1" x14ac:dyDescent="0.35">
      <c r="A21" s="29"/>
      <c r="Q21" s="23"/>
    </row>
    <row r="22" spans="1:17" ht="16.8" thickTop="1" thickBot="1" x14ac:dyDescent="0.35">
      <c r="A22" s="120" t="s">
        <v>24</v>
      </c>
      <c r="B22" s="121"/>
      <c r="C22" s="25">
        <f>SUM(C6:C19)</f>
        <v>253</v>
      </c>
      <c r="D22" s="25">
        <f t="shared" ref="D22:O22" si="1">SUM(D6:D19)</f>
        <v>31</v>
      </c>
      <c r="E22" s="25">
        <f t="shared" si="1"/>
        <v>30</v>
      </c>
      <c r="F22" s="25">
        <f t="shared" si="1"/>
        <v>32</v>
      </c>
      <c r="G22" s="25">
        <f t="shared" si="1"/>
        <v>32</v>
      </c>
      <c r="H22" s="25">
        <f t="shared" si="1"/>
        <v>32</v>
      </c>
      <c r="I22" s="25">
        <f t="shared" si="1"/>
        <v>18</v>
      </c>
      <c r="J22" s="25">
        <f t="shared" si="1"/>
        <v>0</v>
      </c>
      <c r="K22" s="25">
        <f t="shared" si="1"/>
        <v>6</v>
      </c>
      <c r="L22" s="25">
        <f t="shared" si="1"/>
        <v>157</v>
      </c>
      <c r="M22" s="25">
        <f t="shared" si="1"/>
        <v>20</v>
      </c>
      <c r="N22" s="25">
        <f t="shared" si="1"/>
        <v>70</v>
      </c>
      <c r="O22" s="25">
        <f t="shared" si="1"/>
        <v>247</v>
      </c>
      <c r="P22" s="26">
        <f>SUM(P6:P19)</f>
        <v>-6</v>
      </c>
      <c r="Q22" s="27"/>
    </row>
    <row r="23" spans="1:17" ht="15" thickTop="1" x14ac:dyDescent="0.3"/>
    <row r="24" spans="1:17" ht="18" x14ac:dyDescent="0.35">
      <c r="L24" s="119" t="s">
        <v>106</v>
      </c>
      <c r="M24" s="119"/>
      <c r="N24" s="119"/>
      <c r="O24" s="119"/>
      <c r="P24" s="119"/>
      <c r="Q24" s="119"/>
    </row>
    <row r="25" spans="1:17" ht="18" x14ac:dyDescent="0.35">
      <c r="L25" s="1"/>
      <c r="M25" s="1"/>
      <c r="N25" s="34" t="s">
        <v>51</v>
      </c>
      <c r="O25" s="34"/>
      <c r="P25" s="34"/>
      <c r="Q25" s="1"/>
    </row>
    <row r="26" spans="1:17" ht="18" x14ac:dyDescent="0.35">
      <c r="L26" s="1"/>
      <c r="M26" s="1"/>
      <c r="N26" s="1"/>
      <c r="O26" s="1"/>
      <c r="P26" s="1"/>
      <c r="Q26" s="1"/>
    </row>
    <row r="27" spans="1:17" ht="18" x14ac:dyDescent="0.35">
      <c r="L27" s="1"/>
      <c r="M27" s="1"/>
      <c r="N27" s="1"/>
      <c r="O27" s="1"/>
      <c r="P27" s="1"/>
      <c r="Q27" s="1"/>
    </row>
    <row r="28" spans="1:17" ht="18" x14ac:dyDescent="0.35">
      <c r="L28" s="1"/>
      <c r="M28" s="1"/>
      <c r="N28" s="92" t="s">
        <v>21</v>
      </c>
      <c r="O28" s="92"/>
      <c r="P28" s="92"/>
      <c r="Q28" s="92"/>
    </row>
  </sheetData>
  <mergeCells count="18">
    <mergeCell ref="L24:Q24"/>
    <mergeCell ref="N28:Q28"/>
    <mergeCell ref="A22:B22"/>
    <mergeCell ref="A4:A5"/>
    <mergeCell ref="B4:B5"/>
    <mergeCell ref="D4:J4"/>
    <mergeCell ref="A1:C1"/>
    <mergeCell ref="F1:N1"/>
    <mergeCell ref="A2:C2"/>
    <mergeCell ref="G2:N2"/>
    <mergeCell ref="N4:N5"/>
    <mergeCell ref="B3:R3"/>
    <mergeCell ref="O4:O5"/>
    <mergeCell ref="P4:P5"/>
    <mergeCell ref="Q4:Q5"/>
    <mergeCell ref="C4:C5"/>
    <mergeCell ref="L4:L5"/>
    <mergeCell ref="M4:M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thao my</cp:lastModifiedBy>
  <cp:lastPrinted>2025-05-06T09:36:36Z</cp:lastPrinted>
  <dcterms:created xsi:type="dcterms:W3CDTF">2021-08-18T13:33:29Z</dcterms:created>
  <dcterms:modified xsi:type="dcterms:W3CDTF">2025-09-09T01:53:36Z</dcterms:modified>
</cp:coreProperties>
</file>